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160" windowHeight="12840"/>
  </bookViews>
  <sheets>
    <sheet name="At a Glance 2018" sheetId="1" r:id="rId1"/>
  </sheets>
  <definedNames>
    <definedName name="_xlnm.Print_Area" localSheetId="0">'At a Glance 2018'!$A$1:$I$71</definedName>
  </definedNames>
  <calcPr calcId="14562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<sst xmlns="http://schemas.openxmlformats.org/spreadsheetml/2006/main" count="59" uniqueCount="56">
  <si>
    <t>THE CAYMAN ISLANDS AT A GLANCE</t>
  </si>
  <si>
    <t>SURFACE AREA</t>
  </si>
  <si>
    <t>BRAC</t>
  </si>
  <si>
    <t>Land (sq. miles)</t>
  </si>
  <si>
    <t>Inland Waters (sq. miles)</t>
  </si>
  <si>
    <t>Islands Total (sq. miles)</t>
  </si>
  <si>
    <t>Islands Total (sq. kilometers)</t>
  </si>
  <si>
    <t>EXCHANGE RATE:  CI$1.00 = US$1.20</t>
  </si>
  <si>
    <t>SOCIAL INDICATORS</t>
  </si>
  <si>
    <t xml:space="preserve">Population - Year End </t>
  </si>
  <si>
    <r>
      <t>Dependency ratio</t>
    </r>
    <r>
      <rPr>
        <vertAlign val="superscript"/>
        <sz val="10"/>
        <rFont val="Arial"/>
        <family val="2"/>
      </rPr>
      <t>1</t>
    </r>
  </si>
  <si>
    <t>Proportion of Caymanians (%)</t>
  </si>
  <si>
    <r>
      <t xml:space="preserve">Student Staff Ratio </t>
    </r>
    <r>
      <rPr>
        <sz val="10"/>
        <rFont val="Arial"/>
        <family val="2"/>
      </rPr>
      <t>(All Schools)</t>
    </r>
  </si>
  <si>
    <t>Doctors (per 1,000 population)</t>
  </si>
  <si>
    <t>Resident Birth Rate (per 1,000 population)</t>
  </si>
  <si>
    <t>Resident Death Rate (per 1,000 population)</t>
  </si>
  <si>
    <t>ECONOMIC INDICATORS</t>
  </si>
  <si>
    <r>
      <t>GDP at current purchaser prices</t>
    </r>
    <r>
      <rPr>
        <sz val="10"/>
        <rFont val="Arial"/>
        <family val="2"/>
      </rPr>
      <t xml:space="preserve"> (CI$M)</t>
    </r>
  </si>
  <si>
    <r>
      <t>4,571.0</t>
    </r>
    <r>
      <rPr>
        <vertAlign val="superscript"/>
        <sz val="10"/>
        <rFont val="Arial"/>
        <family val="2"/>
      </rPr>
      <t>E</t>
    </r>
  </si>
  <si>
    <t xml:space="preserve">Real GDP Growth (%) </t>
  </si>
  <si>
    <r>
      <t>3.3</t>
    </r>
    <r>
      <rPr>
        <vertAlign val="superscript"/>
        <sz val="10"/>
        <rFont val="Arial"/>
        <family val="2"/>
      </rPr>
      <t>E</t>
    </r>
  </si>
  <si>
    <r>
      <t>Per Capita GDP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at current basic prices (CI$) </t>
    </r>
  </si>
  <si>
    <r>
      <t>70,956</t>
    </r>
    <r>
      <rPr>
        <vertAlign val="superscript"/>
        <sz val="10"/>
        <rFont val="Arial"/>
        <family val="2"/>
      </rPr>
      <t>E</t>
    </r>
  </si>
  <si>
    <t>Employed Labour Force</t>
  </si>
  <si>
    <t>Unemployment Rate (%)</t>
  </si>
  <si>
    <t>Consumer Price Index (Sept 2016=100)</t>
  </si>
  <si>
    <t>Inflation Rate (%)</t>
  </si>
  <si>
    <t>Exports of Goods and Services (CI$M)</t>
  </si>
  <si>
    <t>..</t>
  </si>
  <si>
    <t>Imports of Goods and Services (CI$M)</t>
  </si>
  <si>
    <t>Total Revenue - Central Gov't (CI$M)</t>
  </si>
  <si>
    <t>Total Expenditure - Central Gov't (CI$M)</t>
  </si>
  <si>
    <t>Currency in Circulation (CI$M)</t>
  </si>
  <si>
    <t>Loans &amp; Advances of Domestic Banks to Private Sector (CI$M)</t>
  </si>
  <si>
    <t>CI Dollar Prime Lending Rate (%)</t>
  </si>
  <si>
    <r>
      <t>All Banks &amp; Trust Licences</t>
    </r>
    <r>
      <rPr>
        <vertAlign val="superscript"/>
        <sz val="10"/>
        <rFont val="Arial"/>
        <family val="2"/>
      </rPr>
      <t>3</t>
    </r>
  </si>
  <si>
    <r>
      <t>Mutual Funds</t>
    </r>
    <r>
      <rPr>
        <vertAlign val="superscript"/>
        <sz val="10"/>
        <rFont val="Arial"/>
        <family val="2"/>
      </rPr>
      <t>4</t>
    </r>
  </si>
  <si>
    <t>New Company Registrations</t>
  </si>
  <si>
    <t>Insurance Licences</t>
  </si>
  <si>
    <t>Visitor Air Arrivals ('000)</t>
  </si>
  <si>
    <t>Cruise Ship Arrivals ('000)</t>
  </si>
  <si>
    <t>Property Transfers (CI$M)</t>
  </si>
  <si>
    <t>Value  of Planning Approvals, GC (CI$M)</t>
  </si>
  <si>
    <t>Value of Planning Approvals, Sister Islands (CI$M)</t>
  </si>
  <si>
    <t>Total fixed and mobile phone lines</t>
  </si>
  <si>
    <t>Internet Connections</t>
  </si>
  <si>
    <t>Notes:</t>
  </si>
  <si>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: Estimated based on selected economic indicators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</si>
  <si>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Dependency ratio is the population less than 15 and 65+ as a proportion of the population 15 to 64 years</t>
    </r>
  </si>
  <si>
    <r>
      <t xml:space="preserve">2 </t>
    </r>
    <r>
      <rPr>
        <sz val="10"/>
        <rFont val="Arial"/>
        <family val="2"/>
      </rPr>
      <t xml:space="preserve">Per capita GDP estimate is based on mid- year population figures. </t>
    </r>
  </si>
  <si>
    <r>
      <t xml:space="preserve">3 </t>
    </r>
    <r>
      <rPr>
        <sz val="10"/>
        <rFont val="Arial"/>
        <family val="2"/>
      </rPr>
      <t>Excluding Nominee Trust Licences</t>
    </r>
  </si>
  <si>
    <r>
      <rPr>
        <vertAlign val="superscript"/>
        <sz val="10"/>
        <rFont val="Arial"/>
        <family val="2"/>
      </rPr>
      <t xml:space="preserve">4 </t>
    </r>
    <r>
      <rPr>
        <sz val="10"/>
        <rFont val="Arial"/>
        <family val="2"/>
      </rPr>
      <t>Includes master funds</t>
    </r>
  </si>
  <si>
    <t>Compendium of Statistics 2018</t>
  </si>
  <si>
    <t xml:space="preserve">GRAND </t>
  </si>
  <si>
    <t>CAYMAN</t>
  </si>
  <si>
    <t>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</si>
</sst>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Book Antiqua"/>
      <family val="1"/>
    </font>
    <font>
      <b/>
      <sz val="10"/>
      <color indexed="16"/>
      <name val="Book Antiqua"/>
      <family val="1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NumberFormat="1" applyFont="1" applyFill="1"/>
    <xf numFmtId="0" fontId="1" fillId="0" borderId="0" xfId="1" applyNumberFormat="1" applyFont="1" applyFill="1"/>
    <xf numFmtId="0" fontId="0" fillId="0" borderId="0" xfId="1" applyNumberFormat="1" applyFont="1" applyFill="1"/>
    <xf numFmtId="0" fontId="2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4" fillId="0" borderId="0" xfId="0" applyNumberFormat="1" applyFont="1" applyFill="1"/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1" xfId="0" applyNumberFormat="1" applyFont="1" applyFill="1" applyBorder="1"/>
    <xf numFmtId="0" fontId="1" fillId="0" borderId="2" xfId="0" applyNumberFormat="1" applyFont="1" applyFill="1" applyBorder="1"/>
    <xf numFmtId="0" fontId="1" fillId="0" borderId="0" xfId="0" applyNumberFormat="1" applyFont="1" applyFill="1" applyBorder="1"/>
    <xf numFmtId="0" fontId="1" fillId="0" borderId="1" xfId="0" applyNumberFormat="1" applyFont="1" applyFill="1" applyBorder="1"/>
    <xf numFmtId="0" fontId="6" fillId="0" borderId="0" xfId="1" applyNumberFormat="1" applyFont="1" applyFill="1" applyBorder="1"/>
    <xf numFmtId="0" fontId="7" fillId="0" borderId="0" xfId="0" applyNumberFormat="1" applyFont="1" applyFill="1"/>
    <xf numFmtId="164" fontId="1" fillId="0" borderId="0" xfId="1" applyNumberFormat="1" applyFont="1" applyFill="1" applyBorder="1"/>
    <xf numFmtId="0" fontId="1" fillId="0" borderId="0" xfId="1" applyNumberFormat="1" applyFont="1" applyFill="1" applyAlignment="1">
      <alignment horizontal="right"/>
    </xf>
    <xf numFmtId="0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164" fontId="1" fillId="0" borderId="0" xfId="1" applyNumberFormat="1" applyFont="1" applyFill="1"/>
    <xf numFmtId="0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/>
    <xf numFmtId="164" fontId="1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49" fontId="1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/>
    <xf numFmtId="165" fontId="0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43" fontId="1" fillId="2" borderId="0" xfId="1" applyNumberFormat="1" applyFont="1" applyFill="1" applyBorder="1"/>
    <xf numFmtId="164" fontId="1" fillId="2" borderId="0" xfId="1" applyNumberFormat="1" applyFont="1" applyFill="1" applyBorder="1"/>
    <xf numFmtId="164" fontId="0" fillId="2" borderId="0" xfId="1" applyNumberFormat="1" applyFont="1" applyFill="1" applyBorder="1" applyAlignment="1">
      <alignment horizontal="right"/>
    </xf>
    <xf numFmtId="0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Border="1"/>
    <xf numFmtId="0" fontId="1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28575</xdr:rowOff>
        </xdr:from>
        <xdr:to>
          <xdr:col>1</xdr:col>
          <xdr:colOff>333375</xdr:colOff>
          <xdr:row>4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71"/>
  <sheetViews>
    <sheetView tabSelected="1" zoomScale="80" zoomScaleNormal="80" zoomScaleSheetLayoutView="100" workbookViewId="0">
      <selection activeCell="C11" sqref="C11:C19"/>
    </sheetView>
  </sheetViews>
  <sheetFormatPr defaultRowHeight="12.75" x14ac:dyDescent="0.2"/>
  <cols>
    <col min="1" max="1" width="9.140625" style="1"/>
    <col min="2" max="2" width="55.7109375" style="1" customWidth="1"/>
    <col min="3" max="3" width="8.28515625" style="1" customWidth="1"/>
    <col min="4" max="4" width="11.28515625" style="1" customWidth="1"/>
    <col min="5" max="5" width="10.5703125" style="1" customWidth="1"/>
    <col min="6" max="6" width="11.7109375" style="1" customWidth="1"/>
    <col min="7" max="7" width="12.42578125" style="1" customWidth="1"/>
    <col min="8" max="8" width="13.28515625" style="1" customWidth="1"/>
    <col min="9" max="9" width="12.85546875" style="1" bestFit="1" customWidth="1"/>
    <col min="10" max="13" width="10.28515625" style="1" bestFit="1" customWidth="1"/>
    <col min="14" max="16384" width="9.140625" style="1"/>
  </cols>
  <sheetData>
    <row r="2" spans="2:9" x14ac:dyDescent="0.2">
      <c r="F2" s="9" t="s">
        <v>52</v>
      </c>
    </row>
    <row r="3" spans="2:9" ht="15.75" x14ac:dyDescent="0.3">
      <c r="D3" s="4"/>
      <c r="E3" s="5"/>
    </row>
    <row r="4" spans="2:9" ht="9" customHeight="1" x14ac:dyDescent="0.2">
      <c r="C4" s="6"/>
      <c r="D4" s="6"/>
      <c r="E4" s="6"/>
    </row>
    <row r="5" spans="2:9" ht="9" customHeight="1" x14ac:dyDescent="0.2"/>
    <row r="6" spans="2:9" ht="9" customHeight="1" x14ac:dyDescent="0.2"/>
    <row r="7" spans="2:9" ht="9" customHeight="1" x14ac:dyDescent="0.2"/>
    <row r="8" spans="2:9" s="9" customFormat="1" ht="17.100000000000001" customHeight="1" x14ac:dyDescent="0.25">
      <c r="B8" s="7" t="s">
        <v>0</v>
      </c>
    </row>
    <row r="9" spans="2:9" s="9" customFormat="1" ht="10.5" customHeight="1" x14ac:dyDescent="0.2">
      <c r="B9" s="8"/>
      <c r="C9" s="8"/>
      <c r="D9" s="10"/>
      <c r="E9" s="10"/>
      <c r="F9" s="10"/>
      <c r="G9" s="10"/>
    </row>
    <row r="10" spans="2:9" x14ac:dyDescent="0.2">
      <c r="B10" s="11"/>
      <c r="C10" s="11"/>
      <c r="D10" s="12"/>
      <c r="E10" s="12"/>
      <c r="F10" s="12"/>
      <c r="G10" s="12"/>
      <c r="H10" s="12"/>
    </row>
    <row r="11" spans="2:9" x14ac:dyDescent="0.2">
      <c r="B11" s="9" t="s">
        <v>1</v>
      </c>
      <c r="C11" s="9"/>
      <c r="E11" s="38" t="s">
        <v>53</v>
      </c>
      <c r="F11" s="38" t="s">
        <v>54</v>
      </c>
      <c r="G11" s="38" t="s">
        <v>55</v>
      </c>
      <c r="I11" s="2"/>
    </row>
    <row r="12" spans="2:9" x14ac:dyDescent="0.2">
      <c r="B12" s="9"/>
      <c r="C12" s="9"/>
      <c r="D12" s="12"/>
      <c r="E12" s="39" t="s">
        <v>54</v>
      </c>
      <c r="F12" s="39" t="s">
        <v>2</v>
      </c>
      <c r="G12" s="39" t="s">
        <v>54</v>
      </c>
      <c r="H12" s="12"/>
    </row>
    <row r="13" spans="2:9" x14ac:dyDescent="0.2">
      <c r="B13" s="10"/>
      <c r="D13" s="13"/>
      <c r="E13" s="40"/>
      <c r="F13" s="41"/>
      <c r="G13" s="41"/>
      <c r="H13" s="13"/>
    </row>
    <row r="14" spans="2:9" x14ac:dyDescent="0.2">
      <c r="B14" s="11"/>
      <c r="C14" s="11"/>
      <c r="E14" s="42"/>
      <c r="F14" s="42"/>
      <c r="G14" s="42"/>
    </row>
    <row r="15" spans="2:9" x14ac:dyDescent="0.2">
      <c r="B15" s="12" t="s">
        <v>3</v>
      </c>
      <c r="E15" s="43">
        <v>69.400000000000006</v>
      </c>
      <c r="F15" s="42">
        <v>14.9</v>
      </c>
      <c r="G15" s="42">
        <v>8.6999999999999993</v>
      </c>
    </row>
    <row r="16" spans="2:9" x14ac:dyDescent="0.2">
      <c r="B16" s="12" t="s">
        <v>4</v>
      </c>
      <c r="E16" s="43">
        <v>6.6</v>
      </c>
      <c r="F16" s="42">
        <v>0.1</v>
      </c>
      <c r="G16" s="42">
        <v>2.2999999999999998</v>
      </c>
    </row>
    <row r="17" spans="2:10" x14ac:dyDescent="0.2">
      <c r="B17" s="12" t="s">
        <v>5</v>
      </c>
      <c r="E17" s="43">
        <v>76</v>
      </c>
      <c r="F17" s="42">
        <f>F15+F16</f>
        <v>15</v>
      </c>
      <c r="G17" s="42">
        <f>G15+G16</f>
        <v>11</v>
      </c>
      <c r="I17" s="14"/>
      <c r="J17" s="14"/>
    </row>
    <row r="18" spans="2:10" x14ac:dyDescent="0.2">
      <c r="B18" s="12"/>
      <c r="E18" s="43"/>
      <c r="F18" s="42"/>
      <c r="G18" s="42"/>
    </row>
    <row r="19" spans="2:10" x14ac:dyDescent="0.2">
      <c r="B19" s="12" t="s">
        <v>6</v>
      </c>
      <c r="E19" s="43">
        <v>196.8</v>
      </c>
      <c r="F19" s="42">
        <v>38.799999999999997</v>
      </c>
      <c r="G19" s="42">
        <v>28.5</v>
      </c>
    </row>
    <row r="20" spans="2:10" x14ac:dyDescent="0.2">
      <c r="B20" s="12"/>
      <c r="C20" s="12"/>
      <c r="E20" s="43"/>
      <c r="F20" s="43"/>
      <c r="G20" s="43"/>
    </row>
    <row r="21" spans="2:10" x14ac:dyDescent="0.2">
      <c r="B21" s="10" t="s">
        <v>7</v>
      </c>
      <c r="C21" s="13"/>
      <c r="D21" s="12"/>
      <c r="E21" s="12"/>
      <c r="F21" s="12"/>
      <c r="G21" s="12"/>
      <c r="H21" s="12"/>
    </row>
    <row r="22" spans="2:10" x14ac:dyDescent="0.2">
      <c r="B22" s="8"/>
      <c r="C22" s="12"/>
      <c r="D22" s="11"/>
      <c r="E22" s="11"/>
      <c r="F22" s="11"/>
      <c r="G22" s="11"/>
      <c r="H22" s="11"/>
    </row>
    <row r="23" spans="2:10" x14ac:dyDescent="0.2">
      <c r="B23" s="9" t="s">
        <v>8</v>
      </c>
      <c r="C23" s="9"/>
      <c r="D23" s="9">
        <v>2014</v>
      </c>
      <c r="E23" s="9">
        <v>2015</v>
      </c>
      <c r="F23" s="9">
        <v>2016</v>
      </c>
      <c r="G23" s="9">
        <v>2017</v>
      </c>
      <c r="H23" s="9">
        <v>2018</v>
      </c>
    </row>
    <row r="24" spans="2:10" x14ac:dyDescent="0.2">
      <c r="D24" s="16"/>
      <c r="E24" s="16"/>
      <c r="F24" s="16"/>
      <c r="G24" s="16"/>
      <c r="H24" s="16"/>
    </row>
    <row r="25" spans="2:10" x14ac:dyDescent="0.2">
      <c r="B25" s="1" t="s">
        <v>9</v>
      </c>
      <c r="C25" s="17"/>
      <c r="D25" s="19">
        <v>58238</v>
      </c>
      <c r="E25" s="19">
        <v>60413</v>
      </c>
      <c r="F25" s="19">
        <v>61361</v>
      </c>
      <c r="G25" s="19">
        <v>63415</v>
      </c>
      <c r="H25" s="19">
        <v>65813</v>
      </c>
    </row>
    <row r="26" spans="2:10" ht="14.25" x14ac:dyDescent="0.2">
      <c r="B26" s="12" t="s">
        <v>10</v>
      </c>
      <c r="C26" s="20"/>
      <c r="D26" s="29">
        <v>32</v>
      </c>
      <c r="E26" s="29">
        <v>33.299999999999997</v>
      </c>
      <c r="F26" s="29">
        <v>32</v>
      </c>
      <c r="G26" s="29">
        <v>33.299999999999997</v>
      </c>
      <c r="H26" s="29">
        <v>33.799999999999997</v>
      </c>
    </row>
    <row r="27" spans="2:10" x14ac:dyDescent="0.2">
      <c r="B27" s="1" t="s">
        <v>11</v>
      </c>
      <c r="C27" s="17"/>
      <c r="D27" s="19">
        <v>57.4</v>
      </c>
      <c r="E27" s="19">
        <v>56.7</v>
      </c>
      <c r="F27" s="19">
        <v>55.6</v>
      </c>
      <c r="G27" s="19">
        <v>56.6</v>
      </c>
      <c r="H27" s="19">
        <v>56.1</v>
      </c>
    </row>
    <row r="28" spans="2:10" x14ac:dyDescent="0.2">
      <c r="B28" s="12" t="s">
        <v>12</v>
      </c>
      <c r="C28" s="18"/>
      <c r="D28" s="19">
        <v>10</v>
      </c>
      <c r="E28" s="19">
        <v>10</v>
      </c>
      <c r="F28" s="19">
        <v>10</v>
      </c>
      <c r="G28" s="19">
        <v>11</v>
      </c>
      <c r="H28" s="19">
        <v>11</v>
      </c>
    </row>
    <row r="29" spans="2:10" x14ac:dyDescent="0.2">
      <c r="B29" s="22" t="s">
        <v>13</v>
      </c>
      <c r="C29" s="18"/>
      <c r="D29" s="19">
        <v>5.0999999999999996</v>
      </c>
      <c r="E29" s="19">
        <v>5.5</v>
      </c>
      <c r="F29" s="19">
        <v>3.8</v>
      </c>
      <c r="G29" s="19">
        <v>3.7</v>
      </c>
      <c r="H29" s="19">
        <v>5.6</v>
      </c>
    </row>
    <row r="30" spans="2:10" x14ac:dyDescent="0.2">
      <c r="B30" s="22" t="s">
        <v>14</v>
      </c>
      <c r="C30" s="21"/>
      <c r="D30" s="19">
        <v>12.5</v>
      </c>
      <c r="E30" s="19">
        <v>11</v>
      </c>
      <c r="F30" s="19">
        <v>10.8</v>
      </c>
      <c r="G30" s="19">
        <v>9.9</v>
      </c>
      <c r="H30" s="19">
        <v>9.9</v>
      </c>
    </row>
    <row r="31" spans="2:10" x14ac:dyDescent="0.2">
      <c r="B31" s="22" t="s">
        <v>15</v>
      </c>
      <c r="C31" s="21"/>
      <c r="D31" s="19">
        <v>2.9</v>
      </c>
      <c r="E31" s="19">
        <v>2.9</v>
      </c>
      <c r="F31" s="19">
        <v>3.2</v>
      </c>
      <c r="G31" s="19">
        <v>3.4</v>
      </c>
      <c r="H31" s="19">
        <v>3.3</v>
      </c>
    </row>
    <row r="32" spans="2:10" x14ac:dyDescent="0.2">
      <c r="B32" s="12"/>
      <c r="C32" s="12"/>
      <c r="D32" s="16"/>
      <c r="E32" s="16"/>
      <c r="F32" s="16"/>
      <c r="G32" s="16"/>
      <c r="H32" s="16"/>
    </row>
    <row r="33" spans="2:13" x14ac:dyDescent="0.2">
      <c r="B33" s="9" t="s">
        <v>16</v>
      </c>
      <c r="D33" s="16"/>
      <c r="E33" s="16"/>
      <c r="F33" s="16"/>
      <c r="G33" s="16"/>
      <c r="H33" s="16"/>
    </row>
    <row r="34" spans="2:13" x14ac:dyDescent="0.2">
      <c r="D34" s="16"/>
      <c r="E34" s="16"/>
      <c r="F34" s="16"/>
      <c r="G34" s="16"/>
      <c r="H34" s="16"/>
    </row>
    <row r="35" spans="2:13" ht="14.25" x14ac:dyDescent="0.2">
      <c r="B35" s="1" t="s">
        <v>17</v>
      </c>
      <c r="C35" s="2"/>
      <c r="D35" s="30">
        <v>3802.4</v>
      </c>
      <c r="E35" s="30">
        <v>3923.5</v>
      </c>
      <c r="F35" s="30">
        <v>4082.3</v>
      </c>
      <c r="G35" s="30">
        <v>4284.7</v>
      </c>
      <c r="H35" s="31" t="s">
        <v>18</v>
      </c>
    </row>
    <row r="36" spans="2:13" s="15" customFormat="1" ht="14.25" x14ac:dyDescent="0.2">
      <c r="B36" s="1" t="s">
        <v>19</v>
      </c>
      <c r="C36" s="1"/>
      <c r="D36" s="30">
        <v>2.7</v>
      </c>
      <c r="E36" s="30">
        <v>2.8</v>
      </c>
      <c r="F36" s="30">
        <v>3.1</v>
      </c>
      <c r="G36" s="30">
        <v>3</v>
      </c>
      <c r="H36" s="31" t="s">
        <v>20</v>
      </c>
    </row>
    <row r="37" spans="2:13" ht="14.25" x14ac:dyDescent="0.2">
      <c r="B37" s="1" t="s">
        <v>21</v>
      </c>
      <c r="D37" s="29">
        <v>66716.3</v>
      </c>
      <c r="E37" s="29">
        <v>66438.5</v>
      </c>
      <c r="F37" s="29">
        <v>66561.100000000006</v>
      </c>
      <c r="G37" s="29">
        <v>67887</v>
      </c>
      <c r="H37" s="31" t="s">
        <v>22</v>
      </c>
      <c r="I37" s="2"/>
      <c r="J37" s="2"/>
      <c r="K37" s="2"/>
      <c r="L37" s="2"/>
      <c r="M37" s="2"/>
    </row>
    <row r="38" spans="2:13" x14ac:dyDescent="0.2">
      <c r="B38" s="1" t="s">
        <v>23</v>
      </c>
      <c r="D38" s="32">
        <v>37723</v>
      </c>
      <c r="E38" s="32">
        <v>39138</v>
      </c>
      <c r="F38" s="32">
        <v>40411</v>
      </c>
      <c r="G38" s="32">
        <v>40856</v>
      </c>
      <c r="H38" s="32">
        <v>42717</v>
      </c>
    </row>
    <row r="39" spans="2:13" x14ac:dyDescent="0.2">
      <c r="B39" s="1" t="s">
        <v>24</v>
      </c>
      <c r="D39" s="33">
        <v>4.7</v>
      </c>
      <c r="E39" s="33">
        <v>4.2</v>
      </c>
      <c r="F39" s="33">
        <v>4.2</v>
      </c>
      <c r="G39" s="33">
        <v>4.9000000000000004</v>
      </c>
      <c r="H39" s="33">
        <v>2.8</v>
      </c>
      <c r="I39" s="2"/>
      <c r="J39" s="2"/>
      <c r="K39" s="2"/>
      <c r="L39" s="2"/>
      <c r="M39" s="2"/>
    </row>
    <row r="40" spans="2:13" x14ac:dyDescent="0.2">
      <c r="B40" s="23" t="s">
        <v>25</v>
      </c>
      <c r="C40" s="24"/>
      <c r="D40" s="34">
        <v>102.2</v>
      </c>
      <c r="E40" s="34">
        <v>99.8</v>
      </c>
      <c r="F40" s="34">
        <v>99.1</v>
      </c>
      <c r="G40" s="34">
        <v>101.1</v>
      </c>
      <c r="H40" s="34">
        <v>104.5</v>
      </c>
      <c r="I40" s="2"/>
      <c r="J40" s="2"/>
      <c r="K40" s="2"/>
      <c r="L40" s="2"/>
      <c r="M40" s="2"/>
    </row>
    <row r="41" spans="2:13" x14ac:dyDescent="0.2">
      <c r="B41" s="1" t="s">
        <v>26</v>
      </c>
      <c r="C41" s="24"/>
      <c r="D41" s="34">
        <v>1.3</v>
      </c>
      <c r="E41" s="34">
        <v>-2.2999999999999998</v>
      </c>
      <c r="F41" s="34">
        <v>-0.7</v>
      </c>
      <c r="G41" s="34">
        <v>2</v>
      </c>
      <c r="H41" s="34">
        <v>3.3</v>
      </c>
    </row>
    <row r="42" spans="2:13" x14ac:dyDescent="0.2">
      <c r="B42" s="1" t="s">
        <v>27</v>
      </c>
      <c r="D42" s="34">
        <v>2777.5</v>
      </c>
      <c r="E42" s="30">
        <v>2882.4</v>
      </c>
      <c r="F42" s="30">
        <v>3092.5</v>
      </c>
      <c r="G42" s="30">
        <v>3280.6</v>
      </c>
      <c r="H42" s="30" t="s">
        <v>28</v>
      </c>
    </row>
    <row r="43" spans="2:13" x14ac:dyDescent="0.2">
      <c r="B43" s="1" t="s">
        <v>29</v>
      </c>
      <c r="D43" s="34">
        <v>1562.7</v>
      </c>
      <c r="E43" s="30">
        <v>1623.4</v>
      </c>
      <c r="F43" s="30">
        <v>1701.6</v>
      </c>
      <c r="G43" s="30">
        <v>1829.5</v>
      </c>
      <c r="H43" s="30" t="s">
        <v>28</v>
      </c>
    </row>
    <row r="44" spans="2:13" x14ac:dyDescent="0.2">
      <c r="B44" s="1" t="s">
        <v>30</v>
      </c>
      <c r="D44" s="34">
        <v>664.2</v>
      </c>
      <c r="E44" s="34">
        <v>672.7</v>
      </c>
      <c r="F44" s="34">
        <v>705.9</v>
      </c>
      <c r="G44" s="34">
        <v>753.2</v>
      </c>
      <c r="H44" s="34">
        <v>835.2</v>
      </c>
    </row>
    <row r="45" spans="2:13" x14ac:dyDescent="0.2">
      <c r="B45" s="1" t="s">
        <v>31</v>
      </c>
      <c r="D45" s="34">
        <v>567.9</v>
      </c>
      <c r="E45" s="34">
        <v>555.79999999999995</v>
      </c>
      <c r="F45" s="34">
        <v>603.6</v>
      </c>
      <c r="G45" s="34">
        <v>623</v>
      </c>
      <c r="H45" s="34">
        <v>697.1</v>
      </c>
    </row>
    <row r="46" spans="2:13" x14ac:dyDescent="0.2">
      <c r="B46" s="1" t="s">
        <v>32</v>
      </c>
      <c r="D46" s="34">
        <v>95.5</v>
      </c>
      <c r="E46" s="34">
        <v>107.7</v>
      </c>
      <c r="F46" s="34">
        <v>115.6</v>
      </c>
      <c r="G46" s="34">
        <v>119.5</v>
      </c>
      <c r="H46" s="34">
        <v>126.6</v>
      </c>
    </row>
    <row r="47" spans="2:13" x14ac:dyDescent="0.2">
      <c r="B47" s="1" t="s">
        <v>33</v>
      </c>
      <c r="D47" s="34">
        <v>2657</v>
      </c>
      <c r="E47" s="34">
        <v>2678.6</v>
      </c>
      <c r="F47" s="34">
        <v>2809</v>
      </c>
      <c r="G47" s="34">
        <v>2950.2</v>
      </c>
      <c r="H47" s="34">
        <v>2859.1</v>
      </c>
    </row>
    <row r="48" spans="2:13" x14ac:dyDescent="0.2">
      <c r="B48" s="23" t="s">
        <v>34</v>
      </c>
      <c r="D48" s="34">
        <v>3.25</v>
      </c>
      <c r="E48" s="35">
        <v>3.31</v>
      </c>
      <c r="F48" s="35">
        <v>3.56</v>
      </c>
      <c r="G48" s="35">
        <v>4.21</v>
      </c>
      <c r="H48" s="35">
        <v>5.0199999999999996</v>
      </c>
    </row>
    <row r="49" spans="2:9" ht="14.25" x14ac:dyDescent="0.2">
      <c r="B49" s="1" t="s">
        <v>35</v>
      </c>
      <c r="D49" s="36">
        <v>308</v>
      </c>
      <c r="E49" s="36">
        <v>302</v>
      </c>
      <c r="F49" s="36">
        <v>276</v>
      </c>
      <c r="G49" s="36">
        <v>266</v>
      </c>
      <c r="H49" s="36">
        <v>250</v>
      </c>
    </row>
    <row r="50" spans="2:9" ht="14.25" x14ac:dyDescent="0.2">
      <c r="B50" s="1" t="s">
        <v>36</v>
      </c>
      <c r="D50" s="36">
        <v>11010</v>
      </c>
      <c r="E50" s="36">
        <v>10940</v>
      </c>
      <c r="F50" s="36">
        <v>10586</v>
      </c>
      <c r="G50" s="36">
        <v>10559</v>
      </c>
      <c r="H50" s="36">
        <v>10992</v>
      </c>
    </row>
    <row r="51" spans="2:9" x14ac:dyDescent="0.2">
      <c r="B51" s="1" t="s">
        <v>37</v>
      </c>
      <c r="D51" s="36">
        <v>11010</v>
      </c>
      <c r="E51" s="36">
        <v>11875</v>
      </c>
      <c r="F51" s="36">
        <v>11174</v>
      </c>
      <c r="G51" s="36">
        <v>13046</v>
      </c>
      <c r="H51" s="36">
        <v>16326</v>
      </c>
    </row>
    <row r="52" spans="2:9" x14ac:dyDescent="0.2">
      <c r="B52" s="1" t="s">
        <v>38</v>
      </c>
      <c r="D52" s="37">
        <v>788</v>
      </c>
      <c r="E52" s="37">
        <v>739</v>
      </c>
      <c r="F52" s="37">
        <v>741</v>
      </c>
      <c r="G52" s="37">
        <v>724</v>
      </c>
      <c r="H52" s="37">
        <v>730</v>
      </c>
    </row>
    <row r="53" spans="2:9" x14ac:dyDescent="0.2">
      <c r="B53" s="1" t="s">
        <v>39</v>
      </c>
      <c r="D53" s="34">
        <v>382.8</v>
      </c>
      <c r="E53" s="34">
        <v>385.4</v>
      </c>
      <c r="F53" s="34">
        <v>385.5</v>
      </c>
      <c r="G53" s="34">
        <v>418.4</v>
      </c>
      <c r="H53" s="34">
        <v>463.3</v>
      </c>
    </row>
    <row r="54" spans="2:9" x14ac:dyDescent="0.2">
      <c r="B54" s="1" t="s">
        <v>40</v>
      </c>
      <c r="D54" s="34">
        <v>1609.6</v>
      </c>
      <c r="E54" s="34">
        <v>1716.8</v>
      </c>
      <c r="F54" s="34">
        <v>1711.8</v>
      </c>
      <c r="G54" s="34">
        <v>1728.4</v>
      </c>
      <c r="H54" s="34">
        <v>1921.1</v>
      </c>
    </row>
    <row r="55" spans="2:9" x14ac:dyDescent="0.2">
      <c r="B55" s="1" t="s">
        <v>41</v>
      </c>
      <c r="D55" s="34">
        <v>562.79999999999995</v>
      </c>
      <c r="E55" s="34">
        <v>612.20000000000005</v>
      </c>
      <c r="F55" s="34">
        <v>860.3</v>
      </c>
      <c r="G55" s="34">
        <v>830.2</v>
      </c>
      <c r="H55" s="34">
        <v>1143.7</v>
      </c>
    </row>
    <row r="56" spans="2:9" x14ac:dyDescent="0.2">
      <c r="B56" s="1" t="s">
        <v>42</v>
      </c>
      <c r="D56" s="34">
        <v>406.2</v>
      </c>
      <c r="E56" s="34">
        <v>452.7</v>
      </c>
      <c r="F56" s="34">
        <v>406.7</v>
      </c>
      <c r="G56" s="34">
        <v>798.7</v>
      </c>
      <c r="H56" s="34">
        <v>752.3</v>
      </c>
    </row>
    <row r="57" spans="2:9" x14ac:dyDescent="0.2">
      <c r="B57" s="1" t="s">
        <v>43</v>
      </c>
      <c r="D57" s="34">
        <v>5.4</v>
      </c>
      <c r="E57" s="34">
        <v>6.2</v>
      </c>
      <c r="F57" s="34">
        <v>10</v>
      </c>
      <c r="G57" s="34">
        <v>5.8</v>
      </c>
      <c r="H57" s="34">
        <v>3.9</v>
      </c>
    </row>
    <row r="58" spans="2:9" x14ac:dyDescent="0.2">
      <c r="B58" s="1" t="s">
        <v>44</v>
      </c>
      <c r="D58" s="36">
        <v>123962</v>
      </c>
      <c r="E58" s="36">
        <v>126778</v>
      </c>
      <c r="F58" s="36">
        <v>129772</v>
      </c>
      <c r="G58" s="36">
        <v>131424</v>
      </c>
      <c r="H58" s="36">
        <v>140567</v>
      </c>
      <c r="I58" s="3"/>
    </row>
    <row r="59" spans="2:9" x14ac:dyDescent="0.2">
      <c r="B59" s="1" t="s">
        <v>45</v>
      </c>
      <c r="D59" s="36">
        <v>23469</v>
      </c>
      <c r="E59" s="36">
        <v>27383</v>
      </c>
      <c r="F59" s="36">
        <v>24535</v>
      </c>
      <c r="G59" s="36">
        <v>31233</v>
      </c>
      <c r="H59" s="36">
        <v>24413</v>
      </c>
      <c r="I59" s="3"/>
    </row>
    <row r="60" spans="2:9" x14ac:dyDescent="0.2">
      <c r="D60" s="25"/>
      <c r="E60" s="25"/>
      <c r="F60" s="25"/>
      <c r="G60" s="16"/>
      <c r="H60" s="16"/>
      <c r="I60" s="3"/>
    </row>
    <row r="61" spans="2:9" x14ac:dyDescent="0.2">
      <c r="B61" s="9" t="s">
        <v>46</v>
      </c>
      <c r="G61" s="12"/>
      <c r="H61" s="12"/>
    </row>
    <row r="62" spans="2:9" ht="14.25" x14ac:dyDescent="0.2">
      <c r="B62" s="1" t="s">
        <v>47</v>
      </c>
      <c r="G62" s="12"/>
      <c r="H62" s="12"/>
    </row>
    <row r="63" spans="2:9" ht="14.25" x14ac:dyDescent="0.2">
      <c r="B63" s="1" t="s">
        <v>48</v>
      </c>
      <c r="G63" s="12"/>
      <c r="H63" s="12"/>
    </row>
    <row r="64" spans="2:9" ht="14.25" x14ac:dyDescent="0.2">
      <c r="B64" s="26" t="s">
        <v>49</v>
      </c>
      <c r="G64" s="12"/>
      <c r="H64" s="12"/>
    </row>
    <row r="65" spans="2:8" ht="14.25" hidden="1" customHeight="1" x14ac:dyDescent="0.2">
      <c r="B65" s="26"/>
      <c r="G65" s="12"/>
      <c r="H65" s="12"/>
    </row>
    <row r="66" spans="2:8" ht="14.25" x14ac:dyDescent="0.2">
      <c r="B66" s="26" t="s">
        <v>50</v>
      </c>
      <c r="G66" s="12"/>
      <c r="H66" s="12"/>
    </row>
    <row r="67" spans="2:8" ht="14.25" x14ac:dyDescent="0.2">
      <c r="B67" s="1" t="s">
        <v>51</v>
      </c>
    </row>
    <row r="68" spans="2:8" ht="14.25" x14ac:dyDescent="0.2">
      <c r="B68" s="26"/>
    </row>
    <row r="69" spans="2:8" ht="14.25" x14ac:dyDescent="0.2">
      <c r="B69" s="26"/>
    </row>
    <row r="70" spans="2:8" ht="9" customHeight="1" x14ac:dyDescent="0.2">
      <c r="B70" s="26"/>
    </row>
    <row r="71" spans="2:8" x14ac:dyDescent="0.2">
      <c r="B71" s="28"/>
      <c r="C71" s="28"/>
      <c r="D71" s="27"/>
      <c r="E71" s="28"/>
    </row>
  </sheetData>
  <printOptions horizontalCentered="1"/>
  <pageMargins left="0.87" right="0.84" top="0.84" bottom="0.84" header="0.5" footer="0.5"/>
  <pageSetup scale="6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28575</xdr:rowOff>
              </from>
              <to>
                <xdr:col>1</xdr:col>
                <xdr:colOff>333375</xdr:colOff>
                <xdr:row>4</xdr:row>
                <xdr:rowOff>47625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 a Glance 2018</vt:lpstr>
      <vt:lpstr>'At a Glance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Narnia</dc:creator>
  <cp:lastModifiedBy>Walters, Travis</cp:lastModifiedBy>
  <dcterms:created xsi:type="dcterms:W3CDTF">2019-10-22T21:05:10Z</dcterms:created>
  <dcterms:modified xsi:type="dcterms:W3CDTF">2019-11-18T20:35:31Z</dcterms:modified>
</cp:coreProperties>
</file>